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. PRESUPUESTO 2026 MLAR\FORMATOS CIERRE TRIMESTRAL\VACIOS\"/>
    </mc:Choice>
  </mc:AlternateContent>
  <xr:revisionPtr revIDLastSave="0" documentId="13_ncr:1_{62722E1D-A203-4FC7-A055-478335A543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AA" sheetId="1" r:id="rId1"/>
  </sheets>
  <definedNames>
    <definedName name="_xlnm._FilterDatabase" localSheetId="0" hidden="1">EAA!$A$2:$F$21</definedName>
    <definedName name="_xlnm.Print_Area" localSheetId="0">EAA!$A$1:$F$33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E21" i="1"/>
  <c r="E20" i="1"/>
  <c r="F20" i="1" s="1"/>
  <c r="F19" i="1"/>
  <c r="E19" i="1"/>
  <c r="E18" i="1"/>
  <c r="F18" i="1" s="1"/>
  <c r="F17" i="1"/>
  <c r="E17" i="1"/>
  <c r="E16" i="1"/>
  <c r="F16" i="1" s="1"/>
  <c r="F15" i="1"/>
  <c r="E15" i="1"/>
  <c r="E14" i="1"/>
  <c r="F14" i="1" s="1"/>
  <c r="F13" i="1"/>
  <c r="E13" i="1"/>
  <c r="E12" i="1"/>
  <c r="D12" i="1"/>
  <c r="C12" i="1"/>
  <c r="B12" i="1"/>
  <c r="F11" i="1"/>
  <c r="E11" i="1"/>
  <c r="E10" i="1"/>
  <c r="F10" i="1" s="1"/>
  <c r="F9" i="1"/>
  <c r="E9" i="1"/>
  <c r="E8" i="1"/>
  <c r="F8" i="1" s="1"/>
  <c r="F7" i="1"/>
  <c r="E7" i="1"/>
  <c r="E6" i="1"/>
  <c r="E4" i="1" s="1"/>
  <c r="E3" i="1" s="1"/>
  <c r="F5" i="1"/>
  <c r="E5" i="1"/>
  <c r="D4" i="1"/>
  <c r="D3" i="1" s="1"/>
  <c r="C4" i="1"/>
  <c r="B4" i="1"/>
  <c r="C3" i="1"/>
  <c r="B3" i="1"/>
  <c r="F4" i="1" l="1"/>
  <c r="F3" i="1" s="1"/>
  <c r="F12" i="1"/>
  <c r="F6" i="1"/>
</calcChain>
</file>

<file path=xl/sharedStrings.xml><?xml version="1.0" encoding="utf-8"?>
<sst xmlns="http://schemas.openxmlformats.org/spreadsheetml/2006/main" count="27" uniqueCount="27">
  <si>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</si>
  <si>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</si>
  <si>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</si>
  <si>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</si>
  <si>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</si>
  <si>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</si>
  <si>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</si>
  <si>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</si>
  <si>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</si>
  <si>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</si>
  <si>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</si>
  <si>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</si>
  <si>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</si>
  <si>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</si>
  <si>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</si>
  <si>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</si>
  <si>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</si>
  <si>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</si>
  <si>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</si>
  <si>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</si>
  <si>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</si>
  <si>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</si>
  <si>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</si>
  <si>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</si>
  <si>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</si>
  <si>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</si>
  <si>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JUNTA MUNICIPAL DE AGUA POTABLE Y ALCANTARILLADO DE SAN FELIPE, GTO.
Estado Analítico del Activo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</si>
</sst>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2" fillId="2" borderId="4" xfId="8" applyFont="1" applyFill="1" applyBorder="1" applyAlignment="1">
      <alignment horizontal="center" vertical="center" wrapText="1"/>
    </xf>
    <xf numFmtId="4" fontId="2" fillId="2" borderId="4" xfId="8" applyNumberFormat="1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0" fillId="0" borderId="0" xfId="0" applyProtection="1">
      <protection locked="0"/>
    </xf>
    <xf numFmtId="0" fontId="1" fillId="0" borderId="0" xfId="8" applyAlignment="1" applyProtection="1">
      <alignment horizontal="left" vertical="top" indent="1"/>
      <protection locked="0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C24" sqref="C24"/>
    </sheetView>
  </sheetViews>
  <sheetFormatPr baseColWidth="10" defaultColWidth="12" defaultRowHeight="11.25" x14ac:dyDescent="0.2"/>
  <cols>
    <col min="1" max="1" width="65.83203125" style="3" customWidth="1"/>
    <col min="2" max="6" width="20.83203125" style="3" customWidth="1"/>
    <col min="7" max="16384" width="12" style="3"/>
  </cols>
  <sheetData>
    <row r="1" spans="1:6" ht="48" customHeight="1" x14ac:dyDescent="0.2">
      <c r="A1" s="4" t="s">
        <v>26</v>
      </c>
      <c r="B1" s="5"/>
      <c r="C1" s="5"/>
      <c r="D1" s="5"/>
      <c r="E1" s="5"/>
      <c r="F1" s="6"/>
    </row>
    <row r="2" spans="1:6" x14ac:dyDescent="0.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x14ac:dyDescent="0.2">
      <c r="A3" s="7" t="s">
        <v>6</v>
      </c>
      <c r="B3" s="12">
        <f>B4+B12</f>
        <v>267561634.92000002</v>
      </c>
      <c r="C3" s="12">
        <f t="shared" ref="C3:F3" si="0">C4+C12</f>
        <v>91864964.439999998</v>
      </c>
      <c r="D3" s="12">
        <f t="shared" si="0"/>
        <v>85246878.909999996</v>
      </c>
      <c r="E3" s="12">
        <f t="shared" si="0"/>
        <v>274179720.45000005</v>
      </c>
      <c r="F3" s="12">
        <f t="shared" si="0"/>
        <v>6618085.5300000031</v>
      </c>
    </row>
    <row r="4" spans="1:6" x14ac:dyDescent="0.2">
      <c r="A4" s="8" t="s">
        <v>7</v>
      </c>
      <c r="B4" s="12">
        <f>SUM(B5:B11)</f>
        <v>108078436.44</v>
      </c>
      <c r="C4" s="12">
        <f>SUM(C5:C11)</f>
        <v>91864964.439999998</v>
      </c>
      <c r="D4" s="12">
        <f>SUM(D5:D11)</f>
        <v>83660637.219999999</v>
      </c>
      <c r="E4" s="12">
        <f>SUM(E5:E11)</f>
        <v>116282763.66000001</v>
      </c>
      <c r="F4" s="12">
        <f>SUM(F5:F11)</f>
        <v>8204327.2200000025</v>
      </c>
    </row>
    <row r="5" spans="1:6" x14ac:dyDescent="0.2">
      <c r="A5" s="9" t="s">
        <v>8</v>
      </c>
      <c r="B5" s="13">
        <v>57883451.409999996</v>
      </c>
      <c r="C5" s="13">
        <v>71229249.239999995</v>
      </c>
      <c r="D5" s="13">
        <v>62665897.939999998</v>
      </c>
      <c r="E5" s="13">
        <f>B5+C5-D5</f>
        <v>66446802.709999993</v>
      </c>
      <c r="F5" s="13">
        <f t="shared" ref="F5:F11" si="1">E5-B5</f>
        <v>8563351.299999997</v>
      </c>
    </row>
    <row r="6" spans="1:6" x14ac:dyDescent="0.2">
      <c r="A6" s="9" t="s">
        <v>9</v>
      </c>
      <c r="B6" s="13">
        <v>46392708.609999999</v>
      </c>
      <c r="C6" s="13">
        <v>20382838.390000001</v>
      </c>
      <c r="D6" s="13">
        <v>20540880.739999998</v>
      </c>
      <c r="E6" s="13">
        <f t="shared" ref="E6:E11" si="2">B6+C6-D6</f>
        <v>46234666.260000005</v>
      </c>
      <c r="F6" s="13">
        <f t="shared" si="1"/>
        <v>-158042.34999999404</v>
      </c>
    </row>
    <row r="7" spans="1:6" x14ac:dyDescent="0.2">
      <c r="A7" s="9" t="s">
        <v>10</v>
      </c>
      <c r="B7" s="13">
        <v>2425977.54</v>
      </c>
      <c r="C7" s="13">
        <v>0</v>
      </c>
      <c r="D7" s="13">
        <v>0</v>
      </c>
      <c r="E7" s="13">
        <f t="shared" si="2"/>
        <v>2425977.54</v>
      </c>
      <c r="F7" s="13">
        <f t="shared" si="1"/>
        <v>0</v>
      </c>
    </row>
    <row r="8" spans="1:6" x14ac:dyDescent="0.2">
      <c r="A8" s="9" t="s">
        <v>11</v>
      </c>
      <c r="B8" s="13">
        <v>0</v>
      </c>
      <c r="C8" s="13">
        <v>0</v>
      </c>
      <c r="D8" s="13">
        <v>0</v>
      </c>
      <c r="E8" s="13">
        <f t="shared" si="2"/>
        <v>0</v>
      </c>
      <c r="F8" s="13">
        <f t="shared" si="1"/>
        <v>0</v>
      </c>
    </row>
    <row r="9" spans="1:6" x14ac:dyDescent="0.2">
      <c r="A9" s="9" t="s">
        <v>12</v>
      </c>
      <c r="B9" s="13">
        <v>1376298.88</v>
      </c>
      <c r="C9" s="13">
        <v>252876.81</v>
      </c>
      <c r="D9" s="13">
        <v>453858.54</v>
      </c>
      <c r="E9" s="13">
        <f t="shared" si="2"/>
        <v>1175317.1499999999</v>
      </c>
      <c r="F9" s="13">
        <f t="shared" si="1"/>
        <v>-200981.72999999998</v>
      </c>
    </row>
    <row r="10" spans="1:6" x14ac:dyDescent="0.2">
      <c r="A10" s="9" t="s">
        <v>13</v>
      </c>
      <c r="B10" s="13">
        <v>0</v>
      </c>
      <c r="C10" s="13">
        <v>0</v>
      </c>
      <c r="D10" s="13">
        <v>0</v>
      </c>
      <c r="E10" s="13">
        <f t="shared" si="2"/>
        <v>0</v>
      </c>
      <c r="F10" s="13">
        <f t="shared" si="1"/>
        <v>0</v>
      </c>
    </row>
    <row r="11" spans="1:6" x14ac:dyDescent="0.2">
      <c r="A11" s="9" t="s">
        <v>14</v>
      </c>
      <c r="B11" s="13">
        <v>0</v>
      </c>
      <c r="C11" s="13">
        <v>0</v>
      </c>
      <c r="D11" s="13">
        <v>0</v>
      </c>
      <c r="E11" s="13">
        <f t="shared" si="2"/>
        <v>0</v>
      </c>
      <c r="F11" s="13">
        <f t="shared" si="1"/>
        <v>0</v>
      </c>
    </row>
    <row r="12" spans="1:6" x14ac:dyDescent="0.2">
      <c r="A12" s="8" t="s">
        <v>15</v>
      </c>
      <c r="B12" s="12">
        <f>SUM(B13:B21)</f>
        <v>159483198.48000002</v>
      </c>
      <c r="C12" s="12">
        <f>SUM(C13:C21)</f>
        <v>0</v>
      </c>
      <c r="D12" s="12">
        <f>SUM(D13:D21)</f>
        <v>1586241.69</v>
      </c>
      <c r="E12" s="12">
        <f>SUM(E13:E21)</f>
        <v>157896956.79000002</v>
      </c>
      <c r="F12" s="12">
        <f>SUM(F13:F21)</f>
        <v>-1586241.6899999995</v>
      </c>
    </row>
    <row r="13" spans="1:6" x14ac:dyDescent="0.2">
      <c r="A13" s="9" t="s">
        <v>16</v>
      </c>
      <c r="B13" s="13">
        <v>0</v>
      </c>
      <c r="C13" s="13">
        <v>0</v>
      </c>
      <c r="D13" s="13">
        <v>0</v>
      </c>
      <c r="E13" s="13">
        <f>B13+C13-D13</f>
        <v>0</v>
      </c>
      <c r="F13" s="13">
        <f t="shared" ref="F13:F21" si="3">E13-B13</f>
        <v>0</v>
      </c>
    </row>
    <row r="14" spans="1:6" x14ac:dyDescent="0.2">
      <c r="A14" s="9" t="s">
        <v>17</v>
      </c>
      <c r="B14" s="14">
        <v>0</v>
      </c>
      <c r="C14" s="14">
        <v>0</v>
      </c>
      <c r="D14" s="14">
        <v>0</v>
      </c>
      <c r="E14" s="14">
        <f t="shared" ref="E14:E21" si="4">B14+C14-D14</f>
        <v>0</v>
      </c>
      <c r="F14" s="14">
        <f t="shared" si="3"/>
        <v>0</v>
      </c>
    </row>
    <row r="15" spans="1:6" x14ac:dyDescent="0.2">
      <c r="A15" s="9" t="s">
        <v>18</v>
      </c>
      <c r="B15" s="14">
        <v>150273561.69999999</v>
      </c>
      <c r="C15" s="14">
        <v>0</v>
      </c>
      <c r="D15" s="14">
        <v>0</v>
      </c>
      <c r="E15" s="14">
        <f t="shared" si="4"/>
        <v>150273561.69999999</v>
      </c>
      <c r="F15" s="14">
        <f t="shared" si="3"/>
        <v>0</v>
      </c>
    </row>
    <row r="16" spans="1:6" x14ac:dyDescent="0.2">
      <c r="A16" s="9" t="s">
        <v>19</v>
      </c>
      <c r="B16" s="13">
        <v>16937052.239999998</v>
      </c>
      <c r="C16" s="13">
        <v>0</v>
      </c>
      <c r="D16" s="13">
        <v>0</v>
      </c>
      <c r="E16" s="13">
        <f t="shared" si="4"/>
        <v>16937052.239999998</v>
      </c>
      <c r="F16" s="13">
        <f t="shared" si="3"/>
        <v>0</v>
      </c>
    </row>
    <row r="17" spans="1:6" x14ac:dyDescent="0.2">
      <c r="A17" s="9" t="s">
        <v>20</v>
      </c>
      <c r="B17" s="13">
        <v>2616547.61</v>
      </c>
      <c r="C17" s="13">
        <v>0</v>
      </c>
      <c r="D17" s="13">
        <v>0</v>
      </c>
      <c r="E17" s="13">
        <f t="shared" si="4"/>
        <v>2616547.61</v>
      </c>
      <c r="F17" s="13">
        <f t="shared" si="3"/>
        <v>0</v>
      </c>
    </row>
    <row r="18" spans="1:6" x14ac:dyDescent="0.2">
      <c r="A18" s="9" t="s">
        <v>21</v>
      </c>
      <c r="B18" s="13">
        <v>-10343963.07</v>
      </c>
      <c r="C18" s="13">
        <v>0</v>
      </c>
      <c r="D18" s="13">
        <v>1586241.69</v>
      </c>
      <c r="E18" s="13">
        <f t="shared" si="4"/>
        <v>-11930204.76</v>
      </c>
      <c r="F18" s="13">
        <f t="shared" si="3"/>
        <v>-1586241.6899999995</v>
      </c>
    </row>
    <row r="19" spans="1:6" x14ac:dyDescent="0.2">
      <c r="A19" s="9" t="s">
        <v>22</v>
      </c>
      <c r="B19" s="13">
        <v>0</v>
      </c>
      <c r="C19" s="13">
        <v>0</v>
      </c>
      <c r="D19" s="13">
        <v>0</v>
      </c>
      <c r="E19" s="13">
        <f t="shared" si="4"/>
        <v>0</v>
      </c>
      <c r="F19" s="13">
        <f t="shared" si="3"/>
        <v>0</v>
      </c>
    </row>
    <row r="20" spans="1:6" x14ac:dyDescent="0.2">
      <c r="A20" s="9" t="s">
        <v>23</v>
      </c>
      <c r="B20" s="13">
        <v>0</v>
      </c>
      <c r="C20" s="13">
        <v>0</v>
      </c>
      <c r="D20" s="13">
        <v>0</v>
      </c>
      <c r="E20" s="13">
        <f t="shared" si="4"/>
        <v>0</v>
      </c>
      <c r="F20" s="13">
        <f t="shared" si="3"/>
        <v>0</v>
      </c>
    </row>
    <row r="21" spans="1:6" x14ac:dyDescent="0.2">
      <c r="A21" s="9" t="s">
        <v>24</v>
      </c>
      <c r="B21" s="13">
        <v>0</v>
      </c>
      <c r="C21" s="13">
        <v>0</v>
      </c>
      <c r="D21" s="13">
        <v>0</v>
      </c>
      <c r="E21" s="13">
        <f t="shared" si="4"/>
        <v>0</v>
      </c>
      <c r="F21" s="13">
        <f t="shared" si="3"/>
        <v>0</v>
      </c>
    </row>
    <row r="22" spans="1:6" x14ac:dyDescent="0.2">
      <c r="A22" s="10"/>
      <c r="B22" s="10"/>
      <c r="C22" s="10"/>
      <c r="D22" s="10"/>
      <c r="E22" s="10"/>
      <c r="F22" s="10"/>
    </row>
    <row r="23" spans="1:6" ht="12.75" x14ac:dyDescent="0.2">
      <c r="A23" s="11" t="s">
        <v>25</v>
      </c>
      <c r="B23" s="10"/>
      <c r="C23" s="10"/>
      <c r="D23" s="10"/>
      <c r="E23" s="10"/>
      <c r="F23" s="10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47E63AF-9E0F-48D4-99D7-2A96225CF2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Liliana</cp:lastModifiedBy>
  <cp:revision/>
  <dcterms:created xsi:type="dcterms:W3CDTF">2014-02-09T04:04:15Z</dcterms:created>
  <dcterms:modified xsi:type="dcterms:W3CDTF">2026-04-30T21:30:33Z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